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4d0fcf291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ing schedule" sheetId="1" r:id="R505f74cb703c43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7">
    <x:font>
      <x:sz val="11"/>
      <x:name val="Carlito"/>
    </x:font>
    <x:font>
      <x:b/>
      <x:sz val="16"/>
      <x:color rgb="FF172D32"/>
      <x:name val="Arial"/>
    </x:font>
    <x:font>
      <x:i/>
      <x:sz val="10"/>
      <x:color rgb="FF087B7A"/>
      <x:name val="Arial"/>
    </x:font>
    <x:font>
      <x:b/>
      <x:sz val="10"/>
      <x:color rgb="FFFFFFFF"/>
      <x:name val="Arial"/>
    </x:font>
    <x:font>
      <x:sz val="10"/>
      <x:color rgb="FF172D32"/>
      <x:name val="Arial"/>
    </x:font>
    <x:font>
      <x:b/>
      <x:sz val="11"/>
      <x:color rgb="FF087B7A"/>
      <x:name val="Arial"/>
    </x:font>
    <x:font>
      <x:i/>
      <x:sz val="9"/>
      <x:color rgb="FF087B7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B7A"/>
      </x:patternFill>
    </x:fill>
    <x:fill>
      <x:patternFill patternType="solid">
        <x:fgColor rgb="FFFFF3C4"/>
      </x:patternFill>
    </x:fill>
    <x:fill>
      <x:patternFill patternType="solid">
        <x:fgColor rgb="FFEAF4F2"/>
      </x:patternFill>
    </x:fill>
  </x:fills>
  <x:borders count="17">
    <x:border/>
    <x:border>
      <x:bottom style="medium">
        <x:color rgb="FF087B7A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</x:border>
    <x:border>
      <x:left style="thin">
        <x:color rgb="FFD9D9D9"/>
      </x:left>
      <x:right style="thin">
        <x:color rgb="FFD9D9D9"/>
      </x:right>
      <x:top style="thin">
        <x:color rgb="FFD9D9D9"/>
      </x:top>
    </x:border>
    <x:border>
      <x:left style="thin">
        <x:color rgb="FFD9D9D9"/>
      </x:left>
      <x:top style="thin">
        <x:color rgb="FFD9D9D9"/>
      </x:top>
    </x:border>
    <x:border>
      <x:left style="thin">
        <x:color rgb="FF087B7A"/>
      </x:left>
      <x:top style="thin">
        <x:color rgb="FF087B7A"/>
      </x:top>
      <x:bottom style="thin">
        <x:color rgb="FF087B7A"/>
      </x:bottom>
    </x:border>
    <x:border>
      <x:top style="thin">
        <x:color rgb="FF087B7A"/>
      </x:top>
      <x:bottom style="thin">
        <x:color rgb="FF087B7A"/>
      </x:bottom>
    </x:border>
    <x:border>
      <x:right style="thin">
        <x:color rgb="FF087B7A"/>
      </x:right>
      <x:top style="thin">
        <x:color rgb="FF087B7A"/>
      </x:top>
      <x:bottom style="thin">
        <x:color rgb="FF087B7A"/>
      </x:bottom>
    </x:border>
  </x:borders>
  <x:cellStyleXfs count="1">
    <x:xf numFmtId="0" fontId="0" fillId="0" borderId="0"/>
  </x:cellStyleXfs>
  <x:cellXfs count="6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center" wrapText="1"/>
    </x:xf>
    <x:xf numFmtId="0" fontId="4" fillId="0" borderId="12" xfId="0" applyNumberFormat="1" applyFont="1" applyFill="1" applyBorder="1" applyAlignment="1">
      <x:alignment vertical="center" wrapText="1"/>
    </x:xf>
    <x:xf numFmtId="0" fontId="4" fillId="0" borderId="13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 applyAlignment="1">
      <x:alignment vertical="center" wrapText="1"/>
    </x:xf>
    <x:xf numFmtId="0" fontId="4" fillId="3" borderId="9" xfId="0" applyNumberFormat="1" applyFont="1" applyFill="1" applyBorder="1" applyAlignment="1">
      <x:alignment vertical="center" wrapText="1"/>
    </x:xf>
    <x:xf numFmtId="0" fontId="4" fillId="3" borderId="10" xfId="0" applyNumberFormat="1" applyFont="1" applyFill="1" applyBorder="1" applyAlignment="1">
      <x:alignment vertical="center" wrapText="1"/>
    </x:xf>
    <x:xf numFmtId="0" fontId="4" fillId="3" borderId="12" xfId="0" applyNumberFormat="1" applyFont="1" applyFill="1" applyBorder="1" applyAlignment="1">
      <x:alignment vertical="center" wrapText="1"/>
    </x:xf>
    <x:xf numFmtId="0" fontId="4" fillId="3" borderId="13" xfId="0" applyNumberFormat="1" applyFont="1" applyFill="1" applyBorder="1" applyAlignment="1">
      <x:alignment vertical="center" wrapText="1"/>
    </x:xf>
    <x:xf numFmtId="200" fontId="4" fillId="3" borderId="6" xfId="0" applyNumberFormat="1" applyFont="1" applyFill="1" applyBorder="1" applyAlignment="1">
      <x:alignment vertical="center" wrapText="1"/>
    </x:xf>
    <x:xf numFmtId="200" fontId="4" fillId="3" borderId="9" xfId="0" applyNumberFormat="1" applyFont="1" applyFill="1" applyBorder="1" applyAlignment="1">
      <x:alignment vertical="center" wrapText="1"/>
    </x:xf>
    <x:xf numFmtId="200" fontId="4" fillId="3" borderId="12" xfId="0" applyNumberFormat="1" applyFont="1" applyFill="1" applyBorder="1" applyAlignment="1">
      <x:alignment vertical="center" wrapText="1"/>
    </x:xf>
    <x:xf numFmtId="201" fontId="4" fillId="3" borderId="6" xfId="0" applyNumberFormat="1" applyFont="1" applyFill="1" applyBorder="1" applyAlignment="1">
      <x:alignment vertical="center" wrapText="1"/>
    </x:xf>
    <x:xf numFmtId="201" fontId="4" fillId="3" borderId="9" xfId="0" applyNumberFormat="1" applyFont="1" applyFill="1" applyBorder="1" applyAlignment="1">
      <x:alignment vertical="center" wrapText="1"/>
    </x:xf>
    <x:xf numFmtId="201" fontId="4" fillId="3" borderId="12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4" xfId="0" applyNumberFormat="1" applyFont="1" applyFill="1" applyBorder="1"/>
    <x:xf numFmtId="0" fontId="5" fillId="4" borderId="15" xfId="0" applyNumberFormat="1" applyFont="1" applyFill="1" applyBorder="1"/>
    <x:xf numFmtId="0" fontId="5" fillId="4" borderId="16" xfId="0" applyNumberFormat="1" applyFont="1" applyFill="1" applyBorder="1"/>
    <x:xf numFmtId="0" fontId="4" fillId="4" borderId="7" xfId="0" applyNumberFormat="1" applyFont="1" applyFill="1" applyBorder="1" applyAlignment="1">
      <x:alignment vertical="center" wrapText="1"/>
    </x:xf>
    <x:xf numFmtId="0" fontId="4" fillId="4" borderId="10" xfId="0" applyNumberFormat="1" applyFont="1" applyFill="1" applyBorder="1" applyAlignment="1">
      <x:alignment vertical="center" wrapText="1"/>
    </x:xf>
    <x:xf numFmtId="0" fontId="4" fillId="4" borderId="1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75327af8f4c4e" /><Relationship Type="http://schemas.openxmlformats.org/officeDocument/2006/relationships/theme" Target="/xl/theme/theme1.xml" Id="Ra8064d799bec4e44" /><Relationship Type="http://schemas.openxmlformats.org/officeDocument/2006/relationships/sharedStrings" Target="/xl/sharedStrings.xml" Id="R8478b612c915401c" /><Relationship Type="http://schemas.openxmlformats.org/officeDocument/2006/relationships/worksheet" Target="/xl/worksheets/sheet1.xml" Id="R505f74cb703c43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14" hidden="0" customWidth="1"/>
    <x:col min="3" max="3" width="14" hidden="0" customWidth="1"/>
    <x:col min="4" max="4" width="22" hidden="0" customWidth="1"/>
    <x:col min="5" max="5" width="15" hidden="0" customWidth="1"/>
    <x:col min="6" max="6" width="17" hidden="0" customWidth="1"/>
    <x:col min="7" max="7" width="13" hidden="0" customWidth="1"/>
    <x:col min="8" max="8" width="19" hidden="0" customWidth="1"/>
    <x:col min="9" max="9" width="22" hidden="0" customWidth="1"/>
    <x:col min="10" max="10" width="18" hidden="0" customWidth="1"/>
    <x:col min="11" max="11" width="15" hidden="0" customWidth="1"/>
    <x:col min="12" max="12" width="28" hidden="0" customWidth="1"/>
  </x:cols>
  <x:sheetData>
    <x:row r="2" ht="28" customHeight="1">
      <x:c r="A2" s="1" t="str">
        <x:v>Cleaning-run schedule</x:v>
      </x:c>
    </x:row>
    <x:row r="3" ht="34" customHeight="1">
      <x:c r="A3" s="3" t="str">
        <x:v>Plan requested and confirmed runs by lot. Dates and capacity remain provisional until the plant confirms them.</x:v>
      </x:c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6" ht="38" customHeight="1">
      <x:c r="A6" s="16" t="str">
        <x:v>Run</x:v>
      </x:c>
      <x:c r="B6" s="17" t="str">
        <x:v>Requested date</x:v>
      </x:c>
      <x:c r="C6" s="17" t="str">
        <x:v>Confirmed date</x:v>
      </x:c>
      <x:c r="D6" s="17" t="str">
        <x:v>Grower or business</x:v>
      </x:c>
      <x:c r="E6" s="17" t="str">
        <x:v>Crop</x:v>
      </x:c>
      <x:c r="F6" s="17" t="str">
        <x:v>Lot or bin</x:v>
      </x:c>
      <x:c r="G6" s="17" t="str">
        <x:v>Estimated volume</x:v>
      </x:c>
      <x:c r="H6" s="17" t="str">
        <x:v>Sample status</x:v>
      </x:c>
      <x:c r="I6" s="17" t="str">
        <x:v>Cleaning process</x:v>
      </x:c>
      <x:c r="J6" s="17" t="str">
        <x:v>Logistics</x:v>
      </x:c>
      <x:c r="K6" s="17" t="str">
        <x:v>Status</x:v>
      </x:c>
      <x:c r="L6" s="18" t="str">
        <x:v>Plant notes</x:v>
      </x:c>
    </x:row>
    <x:row r="7" ht="27" customHeight="1">
      <x:c r="A7" s="38" t="n">
        <x:v>1</x:v>
      </x:c>
      <x:c r="B7" s="53"/>
      <x:c r="C7" s="53"/>
      <x:c r="D7" s="47"/>
      <x:c r="E7" s="47"/>
      <x:c r="F7" s="47"/>
      <x:c r="G7" s="56"/>
      <x:c r="H7" s="47" t="str">
        <x:v>Not received</x:v>
      </x:c>
      <x:c r="I7" s="47"/>
      <x:c r="J7" s="47"/>
      <x:c r="K7" s="47" t="str">
        <x:v>Requested</x:v>
      </x:c>
      <x:c r="L7" s="48"/>
    </x:row>
    <x:row r="8" ht="27" customHeight="1">
      <x:c r="A8" s="41" t="n">
        <x:v>2</x:v>
      </x:c>
      <x:c r="B8" s="54"/>
      <x:c r="C8" s="54"/>
      <x:c r="D8" s="49"/>
      <x:c r="E8" s="49"/>
      <x:c r="F8" s="49"/>
      <x:c r="G8" s="57"/>
      <x:c r="H8" s="49" t="str">
        <x:v>Not received</x:v>
      </x:c>
      <x:c r="I8" s="49"/>
      <x:c r="J8" s="49"/>
      <x:c r="K8" s="49" t="str">
        <x:v>Requested</x:v>
      </x:c>
      <x:c r="L8" s="50"/>
    </x:row>
    <x:row r="9" ht="27" customHeight="1">
      <x:c r="A9" s="41" t="n">
        <x:v>3</x:v>
      </x:c>
      <x:c r="B9" s="54"/>
      <x:c r="C9" s="54"/>
      <x:c r="D9" s="49"/>
      <x:c r="E9" s="49"/>
      <x:c r="F9" s="49"/>
      <x:c r="G9" s="57"/>
      <x:c r="H9" s="49" t="str">
        <x:v>Not received</x:v>
      </x:c>
      <x:c r="I9" s="49"/>
      <x:c r="J9" s="49"/>
      <x:c r="K9" s="49" t="str">
        <x:v>Requested</x:v>
      </x:c>
      <x:c r="L9" s="50"/>
    </x:row>
    <x:row r="10" ht="27" customHeight="1">
      <x:c r="A10" s="41" t="n">
        <x:v>4</x:v>
      </x:c>
      <x:c r="B10" s="54"/>
      <x:c r="C10" s="54"/>
      <x:c r="D10" s="49"/>
      <x:c r="E10" s="49"/>
      <x:c r="F10" s="49"/>
      <x:c r="G10" s="57"/>
      <x:c r="H10" s="49" t="str">
        <x:v>Not received</x:v>
      </x:c>
      <x:c r="I10" s="49"/>
      <x:c r="J10" s="49"/>
      <x:c r="K10" s="49" t="str">
        <x:v>Requested</x:v>
      </x:c>
      <x:c r="L10" s="50"/>
    </x:row>
    <x:row r="11" ht="27" customHeight="1">
      <x:c r="A11" s="41" t="n">
        <x:v>5</x:v>
      </x:c>
      <x:c r="B11" s="54"/>
      <x:c r="C11" s="54"/>
      <x:c r="D11" s="49"/>
      <x:c r="E11" s="49"/>
      <x:c r="F11" s="49"/>
      <x:c r="G11" s="57"/>
      <x:c r="H11" s="49" t="str">
        <x:v>Not received</x:v>
      </x:c>
      <x:c r="I11" s="49"/>
      <x:c r="J11" s="49"/>
      <x:c r="K11" s="49" t="str">
        <x:v>Requested</x:v>
      </x:c>
      <x:c r="L11" s="50"/>
    </x:row>
    <x:row r="12" ht="27" customHeight="1">
      <x:c r="A12" s="41" t="n">
        <x:v>6</x:v>
      </x:c>
      <x:c r="B12" s="54"/>
      <x:c r="C12" s="54"/>
      <x:c r="D12" s="49"/>
      <x:c r="E12" s="49"/>
      <x:c r="F12" s="49"/>
      <x:c r="G12" s="57"/>
      <x:c r="H12" s="49" t="str">
        <x:v>Not received</x:v>
      </x:c>
      <x:c r="I12" s="49"/>
      <x:c r="J12" s="49"/>
      <x:c r="K12" s="49" t="str">
        <x:v>Requested</x:v>
      </x:c>
      <x:c r="L12" s="50"/>
    </x:row>
    <x:row r="13" ht="27" customHeight="1">
      <x:c r="A13" s="41" t="n">
        <x:v>7</x:v>
      </x:c>
      <x:c r="B13" s="54"/>
      <x:c r="C13" s="54"/>
      <x:c r="D13" s="49"/>
      <x:c r="E13" s="49"/>
      <x:c r="F13" s="49"/>
      <x:c r="G13" s="57"/>
      <x:c r="H13" s="49" t="str">
        <x:v>Not received</x:v>
      </x:c>
      <x:c r="I13" s="49"/>
      <x:c r="J13" s="49"/>
      <x:c r="K13" s="49" t="str">
        <x:v>Requested</x:v>
      </x:c>
      <x:c r="L13" s="50"/>
    </x:row>
    <x:row r="14" ht="27" customHeight="1">
      <x:c r="A14" s="41" t="n">
        <x:v>8</x:v>
      </x:c>
      <x:c r="B14" s="54"/>
      <x:c r="C14" s="54"/>
      <x:c r="D14" s="49"/>
      <x:c r="E14" s="49"/>
      <x:c r="F14" s="49"/>
      <x:c r="G14" s="57"/>
      <x:c r="H14" s="49" t="str">
        <x:v>Not received</x:v>
      </x:c>
      <x:c r="I14" s="49"/>
      <x:c r="J14" s="49"/>
      <x:c r="K14" s="49" t="str">
        <x:v>Requested</x:v>
      </x:c>
      <x:c r="L14" s="50"/>
    </x:row>
    <x:row r="15" ht="27" customHeight="1">
      <x:c r="A15" s="41" t="n">
        <x:v>9</x:v>
      </x:c>
      <x:c r="B15" s="54"/>
      <x:c r="C15" s="54"/>
      <x:c r="D15" s="49"/>
      <x:c r="E15" s="49"/>
      <x:c r="F15" s="49"/>
      <x:c r="G15" s="57"/>
      <x:c r="H15" s="49" t="str">
        <x:v>Not received</x:v>
      </x:c>
      <x:c r="I15" s="49"/>
      <x:c r="J15" s="49"/>
      <x:c r="K15" s="49" t="str">
        <x:v>Requested</x:v>
      </x:c>
      <x:c r="L15" s="50"/>
    </x:row>
    <x:row r="16" ht="27" customHeight="1">
      <x:c r="A16" s="41" t="n">
        <x:v>10</x:v>
      </x:c>
      <x:c r="B16" s="54"/>
      <x:c r="C16" s="54"/>
      <x:c r="D16" s="49"/>
      <x:c r="E16" s="49"/>
      <x:c r="F16" s="49"/>
      <x:c r="G16" s="57"/>
      <x:c r="H16" s="49" t="str">
        <x:v>Not received</x:v>
      </x:c>
      <x:c r="I16" s="49"/>
      <x:c r="J16" s="49"/>
      <x:c r="K16" s="49" t="str">
        <x:v>Requested</x:v>
      </x:c>
      <x:c r="L16" s="50"/>
    </x:row>
    <x:row r="17" ht="27" customHeight="1">
      <x:c r="A17" s="41" t="n">
        <x:v>11</x:v>
      </x:c>
      <x:c r="B17" s="54"/>
      <x:c r="C17" s="54"/>
      <x:c r="D17" s="49"/>
      <x:c r="E17" s="49"/>
      <x:c r="F17" s="49"/>
      <x:c r="G17" s="57"/>
      <x:c r="H17" s="49" t="str">
        <x:v>Not received</x:v>
      </x:c>
      <x:c r="I17" s="49"/>
      <x:c r="J17" s="49"/>
      <x:c r="K17" s="49" t="str">
        <x:v>Requested</x:v>
      </x:c>
      <x:c r="L17" s="50"/>
    </x:row>
    <x:row r="18" ht="27" customHeight="1">
      <x:c r="A18" s="41" t="n">
        <x:v>12</x:v>
      </x:c>
      <x:c r="B18" s="54"/>
      <x:c r="C18" s="54"/>
      <x:c r="D18" s="49"/>
      <x:c r="E18" s="49"/>
      <x:c r="F18" s="49"/>
      <x:c r="G18" s="57"/>
      <x:c r="H18" s="49" t="str">
        <x:v>Not received</x:v>
      </x:c>
      <x:c r="I18" s="49"/>
      <x:c r="J18" s="49"/>
      <x:c r="K18" s="49" t="str">
        <x:v>Requested</x:v>
      </x:c>
      <x:c r="L18" s="50"/>
    </x:row>
    <x:row r="19" ht="27" customHeight="1">
      <x:c r="A19" s="41" t="n">
        <x:v>13</x:v>
      </x:c>
      <x:c r="B19" s="54"/>
      <x:c r="C19" s="54"/>
      <x:c r="D19" s="49"/>
      <x:c r="E19" s="49"/>
      <x:c r="F19" s="49"/>
      <x:c r="G19" s="57"/>
      <x:c r="H19" s="49" t="str">
        <x:v>Not received</x:v>
      </x:c>
      <x:c r="I19" s="49"/>
      <x:c r="J19" s="49"/>
      <x:c r="K19" s="49" t="str">
        <x:v>Requested</x:v>
      </x:c>
      <x:c r="L19" s="50"/>
    </x:row>
    <x:row r="20" ht="27" customHeight="1">
      <x:c r="A20" s="41" t="n">
        <x:v>14</x:v>
      </x:c>
      <x:c r="B20" s="54"/>
      <x:c r="C20" s="54"/>
      <x:c r="D20" s="49"/>
      <x:c r="E20" s="49"/>
      <x:c r="F20" s="49"/>
      <x:c r="G20" s="57"/>
      <x:c r="H20" s="49" t="str">
        <x:v>Not received</x:v>
      </x:c>
      <x:c r="I20" s="49"/>
      <x:c r="J20" s="49"/>
      <x:c r="K20" s="49" t="str">
        <x:v>Requested</x:v>
      </x:c>
      <x:c r="L20" s="50"/>
    </x:row>
    <x:row r="21" ht="27" customHeight="1">
      <x:c r="A21" s="41" t="n">
        <x:v>15</x:v>
      </x:c>
      <x:c r="B21" s="54"/>
      <x:c r="C21" s="54"/>
      <x:c r="D21" s="49"/>
      <x:c r="E21" s="49"/>
      <x:c r="F21" s="49"/>
      <x:c r="G21" s="57"/>
      <x:c r="H21" s="49" t="str">
        <x:v>Not received</x:v>
      </x:c>
      <x:c r="I21" s="49"/>
      <x:c r="J21" s="49"/>
      <x:c r="K21" s="49" t="str">
        <x:v>Requested</x:v>
      </x:c>
      <x:c r="L21" s="50"/>
    </x:row>
    <x:row r="22" ht="27" customHeight="1">
      <x:c r="A22" s="41" t="n">
        <x:v>16</x:v>
      </x:c>
      <x:c r="B22" s="54"/>
      <x:c r="C22" s="54"/>
      <x:c r="D22" s="49"/>
      <x:c r="E22" s="49"/>
      <x:c r="F22" s="49"/>
      <x:c r="G22" s="57"/>
      <x:c r="H22" s="49" t="str">
        <x:v>Not received</x:v>
      </x:c>
      <x:c r="I22" s="49"/>
      <x:c r="J22" s="49"/>
      <x:c r="K22" s="49" t="str">
        <x:v>Requested</x:v>
      </x:c>
      <x:c r="L22" s="50"/>
    </x:row>
    <x:row r="23" ht="27" customHeight="1">
      <x:c r="A23" s="41" t="n">
        <x:v>17</x:v>
      </x:c>
      <x:c r="B23" s="54"/>
      <x:c r="C23" s="54"/>
      <x:c r="D23" s="49"/>
      <x:c r="E23" s="49"/>
      <x:c r="F23" s="49"/>
      <x:c r="G23" s="57"/>
      <x:c r="H23" s="49" t="str">
        <x:v>Not received</x:v>
      </x:c>
      <x:c r="I23" s="49"/>
      <x:c r="J23" s="49"/>
      <x:c r="K23" s="49" t="str">
        <x:v>Requested</x:v>
      </x:c>
      <x:c r="L23" s="50"/>
    </x:row>
    <x:row r="24" ht="27" customHeight="1">
      <x:c r="A24" s="41" t="n">
        <x:v>18</x:v>
      </x:c>
      <x:c r="B24" s="54"/>
      <x:c r="C24" s="54"/>
      <x:c r="D24" s="49"/>
      <x:c r="E24" s="49"/>
      <x:c r="F24" s="49"/>
      <x:c r="G24" s="57"/>
      <x:c r="H24" s="49" t="str">
        <x:v>Not received</x:v>
      </x:c>
      <x:c r="I24" s="49"/>
      <x:c r="J24" s="49"/>
      <x:c r="K24" s="49" t="str">
        <x:v>Requested</x:v>
      </x:c>
      <x:c r="L24" s="50"/>
    </x:row>
    <x:row r="25" ht="27" customHeight="1">
      <x:c r="A25" s="41" t="n">
        <x:v>19</x:v>
      </x:c>
      <x:c r="B25" s="54"/>
      <x:c r="C25" s="54"/>
      <x:c r="D25" s="49"/>
      <x:c r="E25" s="49"/>
      <x:c r="F25" s="49"/>
      <x:c r="G25" s="57"/>
      <x:c r="H25" s="49" t="str">
        <x:v>Not received</x:v>
      </x:c>
      <x:c r="I25" s="49"/>
      <x:c r="J25" s="49"/>
      <x:c r="K25" s="49" t="str">
        <x:v>Requested</x:v>
      </x:c>
      <x:c r="L25" s="50"/>
    </x:row>
    <x:row r="26" ht="27" customHeight="1">
      <x:c r="A26" s="44" t="n">
        <x:v>20</x:v>
      </x:c>
      <x:c r="B26" s="55"/>
      <x:c r="C26" s="55"/>
      <x:c r="D26" s="51"/>
      <x:c r="E26" s="51"/>
      <x:c r="F26" s="51"/>
      <x:c r="G26" s="58"/>
      <x:c r="H26" s="51" t="str">
        <x:v>Not received</x:v>
      </x:c>
      <x:c r="I26" s="51"/>
      <x:c r="J26" s="51"/>
      <x:c r="K26" s="51" t="str">
        <x:v>Requested</x:v>
      </x:c>
      <x:c r="L26" s="52"/>
    </x:row>
    <x:row r="28">
      <x:c r="A28" s="61" t="str">
        <x:v>Schedule summary</x:v>
      </x:c>
      <x:c r="B28" s="62"/>
      <x:c r="C28" s="62"/>
      <x:c r="D28" s="63"/>
    </x:row>
    <x:row r="29" ht="27" customHeight="1">
      <x:c r="A29" s="38" t="str">
        <x:v>Runs listed</x:v>
      </x:c>
      <x:c r="B29" s="64" t="n">
        <x:f>COUNTIFS(D7:D26,"&lt;&gt;")</x:f>
        <x:v>0</x:v>
      </x:c>
    </x:row>
    <x:row r="30" ht="27" customHeight="1">
      <x:c r="A30" s="41" t="str">
        <x:v>Confirmed</x:v>
      </x:c>
      <x:c r="B30" s="65" t="n">
        <x:f>COUNTIFS(D7:D26,"&lt;&gt;",K7:K26,"Confirmed")</x:f>
        <x:v>0</x:v>
      </x:c>
    </x:row>
    <x:row r="31" ht="27" customHeight="1">
      <x:c r="A31" s="41" t="str">
        <x:v>Completed</x:v>
      </x:c>
      <x:c r="B31" s="65" t="n">
        <x:f>COUNTIFS(D7:D26,"&lt;&gt;",K7:K26,"Completed")</x:f>
        <x:v>0</x:v>
      </x:c>
    </x:row>
    <x:row r="32" ht="27" customHeight="1">
      <x:c r="A32" s="41" t="str">
        <x:v>Need rescheduling</x:v>
      </x:c>
      <x:c r="B32" s="65" t="n">
        <x:f>COUNTIFS(D7:D26,"&lt;&gt;",K7:K26,"Reschedule")</x:f>
        <x:v>0</x:v>
      </x:c>
    </x:row>
    <x:row r="33" ht="27" customHeight="1">
      <x:c r="A33" s="44" t="str">
        <x:v>Estimated volume</x:v>
      </x:c>
      <x:c r="B33" s="66" t="n">
        <x:f>SUM(G7:G26)</x:f>
        <x:v>0</x:v>
      </x:c>
    </x:row>
    <x:row r="35">
      <x:c r="A35" s="68" t="str">
        <x:v>Store treatment details, payment information and confidential customer records only in approved private systems. This planner is for operational coordination.</x:v>
      </x:c>
      <x:c r="B35" s="68"/>
      <x:c r="C35" s="68"/>
      <x:c r="D35" s="68"/>
      <x:c r="E35" s="68"/>
      <x:c r="F35" s="68"/>
      <x:c r="G35" s="68"/>
      <x:c r="H35" s="68"/>
      <x:c r="I35" s="68"/>
      <x:c r="J35" s="68"/>
      <x:c r="K35" s="68"/>
      <x:c r="L35" s="68"/>
    </x:row>
    <x:row r="36">
      <x:c r="A36" s="68"/>
      <x:c r="B36" s="68"/>
      <x:c r="C36" s="68"/>
      <x:c r="D36" s="68"/>
      <x:c r="E36" s="68"/>
      <x:c r="F36" s="68"/>
      <x:c r="G36" s="68"/>
      <x:c r="H36" s="68"/>
      <x:c r="I36" s="68"/>
      <x:c r="J36" s="68"/>
      <x:c r="K36" s="68"/>
      <x:c r="L36" s="68"/>
    </x:row>
  </x:sheetData>
  <x:mergeCells>
    <x:mergeCell ref="A2:L2"/>
    <x:mergeCell ref="A3:L3"/>
    <x:mergeCell ref="A28:D28"/>
    <x:mergeCell ref="A35:L36"/>
  </x:mergeCells>
  <x:dataValidations count="2">
    <x:dataValidation type="list" sqref="H7:H26">
      <x:formula1>"Not received,Received,Reviewed,More information needed"</x:formula1>
    </x:dataValidation>
    <x:dataValidation type="list" sqref="K7:K26">
      <x:formula1>"Requested,Assessing,Tentative,Confirmed,Completed,Reschedule,Cancelled"</x:formula1>
    </x:dataValidation>
  </x:dataValidations>
  <x:pageMargins left="0.7" right="0.7" top="0.75" bottom="0.75" header="0.3" footer="0.3"/>
</x:worksheet>
</file>